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招生資料\招生重要日程懶人包\"/>
    </mc:Choice>
  </mc:AlternateContent>
  <bookViews>
    <workbookView xWindow="0" yWindow="0" windowWidth="28800" windowHeight="11835"/>
  </bookViews>
  <sheets>
    <sheet name="工作表1" sheetId="1" r:id="rId1"/>
  </sheets>
  <definedNames>
    <definedName name="_xlnm.Print_Area" localSheetId="0">工作表1!$A$1:$E$11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<sst xmlns="http://schemas.openxmlformats.org/spreadsheetml/2006/main" count="29" uniqueCount="29">
  <si>
    <t>各招生管道 &amp; 時間 &amp; 鏈結(直接點選)</t>
    <phoneticPr fontId="3" type="noConversion"/>
  </si>
  <si>
    <t>各招生管道</t>
    <phoneticPr fontId="3" type="noConversion"/>
  </si>
  <si>
    <t>報名時間</t>
    <phoneticPr fontId="3" type="noConversion"/>
  </si>
  <si>
    <t>進程/時間</t>
    <phoneticPr fontId="3" type="noConversion"/>
  </si>
  <si>
    <t>鏈結(直接點選)</t>
    <phoneticPr fontId="3" type="noConversion"/>
  </si>
  <si>
    <t>高中申請入學</t>
    <phoneticPr fontId="3" type="noConversion"/>
  </si>
  <si>
    <t>⚠️繳費期限至5/6(三)24:00止</t>
    <phoneticPr fontId="3" type="noConversion"/>
  </si>
  <si>
    <t>⚠️上傳期限至5/6(三)21:00止，系統開放時間為每日8:00至21:00止</t>
    <phoneticPr fontId="3" type="noConversion"/>
  </si>
  <si>
    <t>技優甄審</t>
  </si>
  <si>
    <t>網路報名：115/5/18 10:00 起至 115/5/22 17:00 止。</t>
    <phoneticPr fontId="3" type="noConversion"/>
  </si>
  <si>
    <t>甄選入學</t>
  </si>
  <si>
    <t>聯合登記分發</t>
  </si>
  <si>
    <t>1. 資格審查結果公告：115/6/23 10:00 起。
2. 集體繳費及繳費狀態查詢：115/7/14 10:00 起至 115/7/16 17:00 止。
3. 個別繳費及繳費狀態查詢：115/7/17 10:00 起至 115/7/22 24:00 止（便利商店繳費至 115/7/18 止）。
4. 公告實際招生名額：115/7/27 15:00 起。
5. 個人總成績查詢：115/7/28 10:00 起。
6. 網路選填登記志願：115/7/28 10:00 起至 115/7/31 17:00 止。
7. 錄取公告及分發結果查詢：115/8/6 10:00 起。
8. 網路報到：115/8/7 14:00 起至 115/8/11 16:00 止。</t>
    <phoneticPr fontId="3" type="noConversion"/>
  </si>
  <si>
    <t>國瑞產學合作專班</t>
    <phoneticPr fontId="3" type="noConversion"/>
  </si>
  <si>
    <t>1. 網路報名：115/4/21 至 115/5/28。
2. 現場報名：115/5/25 至 115/6/2。</t>
    <phoneticPr fontId="3" type="noConversion"/>
  </si>
  <si>
    <t>1. 面試：115/6/10。
2. 考生網路查詢成績：115/6/17 18:00 起開放。
3. 成績複查受理：115/6/18，傳真複查至當日 18:00 截止（傳真後請以電話確認，逾期不受理）
4. 放榜及開放錄取結果查詢：115/6/25 18:00 起。
5. 正取生報到：115/6/29。
6. 備取生遞補報到：115/7/1。</t>
    <phoneticPr fontId="3" type="noConversion"/>
  </si>
  <si>
    <t>日間部獨招</t>
  </si>
  <si>
    <t>網路報名及上傳證明文件：115/8/6 10:00 起至 115/8/11 16:00 止。</t>
    <phoneticPr fontId="3" type="noConversion"/>
  </si>
  <si>
    <t>1. 成績查詢：115/8/19 10:00 起。
2. 成績複查截止日：115/8/20 10:00 止。
3. 放榜查詢：115/8/21 10:00 起。
4. 正取生報到：115/8/24 至 115/8/25。
5. 備取生遞補報到：115/8/27 起。</t>
    <phoneticPr fontId="3" type="noConversion"/>
  </si>
  <si>
    <t>二技進修部招生</t>
  </si>
  <si>
    <t>1. 網路報名：115/3/10 9:00 起至 115/6/30 12:00 止。
2. 現場報名：115/3/10 至 115/6/30。
現場報名時間及地點：
星期一~星期四 15:00~20:00 
本校行政二館1樓進修教務處</t>
    <phoneticPr fontId="3" type="noConversion"/>
  </si>
  <si>
    <t>1. 報名資料繳交：115/3/10 至 115/6/30，郵寄須於 6/30 前(以郵戳為憑)；現場繳件時間為週一至週四 15:00–20:00。
2. 成績查詢：115/7/14 18:00 起。
3. 成績複查截止：115/7/16 18:00 止。
4. 放榜查詢：115/7/23 18:00 起。
5. 正取生報到：115/8/3。
6. 備取生遞補報到：115/8/6，視缺額情形以電話或簡訊通知。</t>
    <phoneticPr fontId="3" type="noConversion"/>
  </si>
  <si>
    <r>
      <rPr>
        <strike/>
        <sz val="22"/>
        <color rgb="FFFF0000"/>
        <rFont val="微軟正黑體"/>
        <family val="2"/>
        <charset val="136"/>
      </rPr>
      <t>1. 低收入戶、中低收入戶身分審查結果查詢：115/4/22 10:00 起。</t>
    </r>
    <r>
      <rPr>
        <sz val="22"/>
        <color theme="1"/>
        <rFont val="微軟正黑體"/>
        <family val="2"/>
        <charset val="136"/>
      </rPr>
      <t xml:space="preserve">
2. 資格審查結果查詢，含優待加分比率：115/5/15 10:00 起。
3. 網路上傳-學習歷程備審資料：115/6/4 10:00 起至 115/6/9 21:00 止。
4. 繳交指定項目甄審費用：115/6/4 10:00 起至 115/6/9 24:00 止。
5. 考生查詢甄審總成績：115/6/23 10:00 起。
6. 甄審總成績複查：115/6/24 12:00 止。
7. 公告甄審結果，正取生、備取生名單：115/6/25 10:00 起。
8. 登記就讀志願序：115/7/1 10:00 起至 115/7/3 17:00 止。
9. 就讀志願序統一分發放榜：115/7/7 10:00 起。
10. 網路報到：115/7/8 14:00 起至 115/7/14 16:00 止。</t>
    </r>
    <phoneticPr fontId="3" type="noConversion"/>
  </si>
  <si>
    <r>
      <rPr>
        <strike/>
        <sz val="22"/>
        <color rgb="FFFF0000"/>
        <rFont val="微軟正黑體"/>
        <family val="2"/>
        <charset val="136"/>
      </rPr>
      <t>1. 第一階段學校集體報名及繳費：115/3/19 10:00 起至 115/3/24 17:00 止，報名繳費至 115/3/24 24:00 止。
2. 第一階段申請生個別報名：115/3/19 10:00 起至 115/3/25 17:00 止。</t>
    </r>
    <r>
      <rPr>
        <sz val="22"/>
        <color theme="1"/>
        <rFont val="微軟正黑體"/>
        <family val="2"/>
        <charset val="136"/>
      </rPr>
      <t xml:space="preserve">
</t>
    </r>
    <r>
      <rPr>
        <sz val="22"/>
        <color rgb="FFFF0000"/>
        <rFont val="微軟正黑體"/>
        <family val="2"/>
        <charset val="136"/>
      </rPr>
      <t>報名已截至</t>
    </r>
    <phoneticPr fontId="3" type="noConversion"/>
  </si>
  <si>
    <r>
      <rPr>
        <strike/>
        <sz val="22"/>
        <color rgb="FFFF0000"/>
        <rFont val="微軟正黑體"/>
        <family val="2"/>
        <charset val="136"/>
      </rPr>
      <t>1. 第一階段篩選結果公告、查詢：115/3/31 10:00 起。
2. 第二階段備審資料上傳及資格審查資料上傳：115/4/30 10:00 起至 115/5/6 21:00 止。
3. 繳交科技校院複試費：115/4/30 10:00 起至 115/5/6 24:00 止。</t>
    </r>
    <r>
      <rPr>
        <sz val="22"/>
        <color theme="1"/>
        <rFont val="微軟正黑體"/>
        <family val="2"/>
        <charset val="136"/>
      </rPr>
      <t xml:space="preserve">
4. 考生查詢甄試總成績：115/5/20 10:00 起。
5. 第二階段甄試總成績複查：115/5/21 12:00 止。
6. 公告正備取名單：115/5/22 10:00 起。
7. 正取生報到：115/5/26 9:00 起至 115/5/27 16:00 止。
8. 備取生報到：115/6/1 9:00 起至 115/6/12 12:00 止。
9. 第二階段備取生遞補報到：115/6/12 13:00 起至 115/6/14 17:00 止。
10. 放榜，開放報到考生查詢學號：115/6/18 10:00 起。</t>
    </r>
    <phoneticPr fontId="3" type="noConversion"/>
  </si>
  <si>
    <r>
      <rPr>
        <strike/>
        <sz val="22"/>
        <color rgb="FFFF0000"/>
        <rFont val="微軟正黑體"/>
        <family val="2"/>
        <charset val="136"/>
      </rPr>
      <t>1. 考生報名資格、低收／中低收入戶及原住民身分審查資料登錄及繳件：115/4/16 10:00 起至 115/4/29 17:00 止。</t>
    </r>
    <r>
      <rPr>
        <sz val="22"/>
        <color theme="1"/>
        <rFont val="微軟正黑體"/>
        <family val="2"/>
        <charset val="136"/>
      </rPr>
      <t xml:space="preserve">
2. 第一階段學校集體報名及繳費：115/5/15 10:00 起至 115/5/21 17:00 止，報名繳費至 115/5/22 24:00 止。
3. 第一階段考生個別報名：115/5/15 10:00 起至 115/5/22 17:00 止。</t>
    </r>
    <phoneticPr fontId="3" type="noConversion"/>
  </si>
  <si>
    <r>
      <rPr>
        <strike/>
        <sz val="22"/>
        <color rgb="FFFF0000"/>
        <rFont val="微軟正黑體"/>
        <family val="2"/>
        <charset val="136"/>
      </rPr>
      <t>1. 報名資格、低收／中低收入戶及原住民身分審查結果查詢：115/5/12 10:00 起。</t>
    </r>
    <r>
      <rPr>
        <sz val="22"/>
        <color theme="1"/>
        <rFont val="微軟正黑體"/>
        <family val="2"/>
        <charset val="136"/>
      </rPr>
      <t xml:space="preserve">
2. 第一階段篩選結果公告、查詢：115/6/1 10:00 起。
3. 第二階段報名，含（網路上傳-學習歷程備審資料）：115/6/5 10:00 起至 115/6/12 21:00 止。
4. 第二階段指定項目甄試費繳費：115/6/5 10:00 起至 115/6/12 24:00 止。
5. 考生查詢甄選總成績：115/6/23 10:00 起。
6. 第二階段甄選總成績複查：115/6/24 12:00 止。
7. 公告錄取正備取名單：115/6/25 10:00 起。
8. 正備取結果複查：115/6/26 12:00 止。
9. 登記就讀志願序：115/7/8 10:00 起至 115/7/10 17:00 止。
10. 就讀志願序統一分發放榜：115/7/14 10:00 起。
11. 網路報到：115/7/16 10:00 起至 115/7/20 12:00 止。</t>
    </r>
    <phoneticPr fontId="3" type="noConversion"/>
  </si>
  <si>
    <r>
      <rPr>
        <strike/>
        <sz val="22"/>
        <color rgb="FFFF0000"/>
        <rFont val="微軟正黑體"/>
        <family val="2"/>
        <charset val="136"/>
      </rPr>
      <t>1. 集體資格審查登錄：115/5/4 10:00 起至 115/5/8 17:00 止。</t>
    </r>
    <r>
      <rPr>
        <sz val="22"/>
        <color theme="1"/>
        <rFont val="微軟正黑體"/>
        <family val="2"/>
        <charset val="136"/>
      </rPr>
      <t xml:space="preserve">
2. 個別登記資格及特種生、低收入戶或中低收入戶身分審查登錄及繳件：115/5/14 10:00 起至 115/6/3 17:00 止，資料以寄件郵戳為憑。</t>
    </r>
    <phoneticPr fontId="3" type="noConversion"/>
  </si>
  <si>
    <t>備注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</si>
</sst>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36"/>
      <color rgb="FF0000FF"/>
      <name val="微軟正黑體"/>
      <family val="2"/>
      <charset val="136"/>
    </font>
    <font>
      <b/>
      <sz val="48"/>
      <color rgb="FF0000FF"/>
      <name val="微軟正黑體"/>
      <family val="2"/>
      <charset val="136"/>
    </font>
    <font>
      <sz val="20"/>
      <color theme="1"/>
      <name val="微軟正黑體"/>
      <family val="2"/>
      <charset val="136"/>
    </font>
    <font>
      <sz val="20"/>
      <color rgb="FF002060"/>
      <name val="微軟正黑體"/>
      <family val="2"/>
      <charset val="136"/>
    </font>
    <font>
      <b/>
      <sz val="22"/>
      <color rgb="FF0000FF"/>
      <name val="微軟正黑體"/>
      <family val="2"/>
      <charset val="136"/>
    </font>
    <font>
      <b/>
      <sz val="28"/>
      <color rgb="FF0000FF"/>
      <name val="微軟正黑體"/>
      <family val="2"/>
      <charset val="136"/>
    </font>
    <font>
      <b/>
      <sz val="28"/>
      <color rgb="FFFF0000"/>
      <name val="微軟正黑體"/>
      <family val="2"/>
      <charset val="136"/>
    </font>
    <font>
      <sz val="28"/>
      <color theme="1"/>
      <name val="微軟正黑體"/>
      <family val="2"/>
      <charset val="136"/>
    </font>
    <font>
      <b/>
      <sz val="28"/>
      <name val="微軟正黑體"/>
      <family val="2"/>
      <charset val="136"/>
    </font>
    <font>
      <sz val="22"/>
      <color theme="1"/>
      <name val="微軟正黑體"/>
      <family val="2"/>
      <charset val="136"/>
    </font>
    <font>
      <strike/>
      <sz val="22"/>
      <color rgb="FFFF0000"/>
      <name val="微軟正黑體"/>
      <family val="2"/>
      <charset val="136"/>
    </font>
    <font>
      <sz val="22"/>
      <color rgb="FFFF0000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4" borderId="0" xfId="0" applyFont="1" applyFill="1">
      <alignment vertical="center"/>
    </xf>
    <xf numFmtId="0" fontId="7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7" fillId="4" borderId="0" xfId="0" applyFont="1" applyFill="1">
      <alignment vertical="center"/>
    </xf>
    <xf numFmtId="0" fontId="8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0" fillId="5" borderId="4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10" fillId="6" borderId="4" xfId="2" applyFont="1" applyFill="1" applyBorder="1" applyAlignment="1">
      <alignment horizontal="center" vertical="center" wrapText="1"/>
    </xf>
    <xf numFmtId="0" fontId="10" fillId="4" borderId="4" xfId="2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9" fillId="4" borderId="4" xfId="2" applyFont="1" applyFill="1" applyBorder="1" applyAlignment="1">
      <alignment horizontal="center" vertical="center" wrapText="1"/>
    </xf>
    <xf numFmtId="0" fontId="16" fillId="4" borderId="4" xfId="2" applyFont="1" applyFill="1" applyBorder="1" applyAlignment="1">
      <alignment horizontal="center" vertical="center" wrapText="1"/>
    </xf>
    <xf numFmtId="0" fontId="14" fillId="6" borderId="4" xfId="2" applyFont="1" applyFill="1" applyBorder="1" applyAlignment="1">
      <alignment horizontal="left" vertical="center" wrapText="1"/>
    </xf>
    <xf numFmtId="0" fontId="9" fillId="6" borderId="4" xfId="2" applyFont="1" applyFill="1" applyBorder="1" applyAlignment="1">
      <alignment horizontal="center" vertical="center" wrapText="1"/>
    </xf>
    <xf numFmtId="0" fontId="14" fillId="6" borderId="4" xfId="0" applyFont="1" applyFill="1" applyBorder="1">
      <alignment vertical="center"/>
    </xf>
    <xf numFmtId="0" fontId="14" fillId="4" borderId="4" xfId="2" applyFont="1" applyFill="1" applyBorder="1" applyAlignment="1">
      <alignment horizontal="left" vertical="center" wrapText="1"/>
    </xf>
    <xf numFmtId="0" fontId="14" fillId="4" borderId="4" xfId="0" applyFont="1" applyFill="1" applyBorder="1">
      <alignment vertical="center"/>
    </xf>
    <xf numFmtId="0" fontId="9" fillId="6" borderId="4" xfId="2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horizontal="center" vertical="center" wrapText="1"/>
    </xf>
    <xf numFmtId="0" fontId="14" fillId="4" borderId="5" xfId="2" applyFont="1" applyFill="1" applyBorder="1" applyAlignment="1">
      <alignment horizontal="left" vertical="center" wrapText="1"/>
    </xf>
    <xf numFmtId="0" fontId="14" fillId="4" borderId="6" xfId="2" applyFont="1" applyFill="1" applyBorder="1" applyAlignment="1">
      <alignment horizontal="left" vertical="center" wrapText="1"/>
    </xf>
    <xf numFmtId="0" fontId="10" fillId="6" borderId="5" xfId="2" applyFont="1" applyFill="1" applyBorder="1" applyAlignment="1">
      <alignment horizontal="center" vertical="center" wrapText="1"/>
    </xf>
    <xf numFmtId="0" fontId="10" fillId="6" borderId="6" xfId="2" applyFont="1" applyFill="1" applyBorder="1" applyAlignment="1">
      <alignment horizontal="center" vertical="center" wrapText="1"/>
    </xf>
    <xf numFmtId="0" fontId="14" fillId="6" borderId="5" xfId="2" applyFont="1" applyFill="1" applyBorder="1" applyAlignment="1">
      <alignment horizontal="left" vertical="center" wrapText="1"/>
    </xf>
    <xf numFmtId="0" fontId="14" fillId="6" borderId="6" xfId="2" applyFont="1" applyFill="1" applyBorder="1" applyAlignment="1">
      <alignment horizontal="left" vertical="center" wrapText="1"/>
    </xf>
  </cellXfs>
  <cellStyles count="3">
    <cellStyle name="20% - 輔色5" xfId="2" builtinId="46"/>
    <cellStyle name="一般" xfId="0" builtinId="0"/>
    <cellStyle name="輔色5" xfId="1" builtin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zoomScale="40" zoomScaleNormal="40" workbookViewId="0">
      <selection activeCell="E3" sqref="E3"/>
    </sheetView>
  </sheetViews>
  <sheetFormatPr defaultRowHeight="36" x14ac:dyDescent="0.25"/>
  <cols>
    <col min="1" max="1" width="61.125" style="12" customWidth="1"/>
    <col min="2" max="2" width="83.125" style="2" customWidth="1"/>
    <col min="3" max="3" width="113.375" style="2" customWidth="1"/>
    <col min="4" max="4" width="75.875" style="6" customWidth="1"/>
    <col min="5" max="5" width="53.375" style="4" bestFit="1" customWidth="1"/>
    <col min="6" max="16384" width="9" style="1"/>
  </cols>
  <sheetData>
    <row r="1" spans="1:11" ht="138" customHeight="1" x14ac:dyDescent="0.25">
      <c r="A1" s="21" t="s">
        <v>0</v>
      </c>
      <c r="B1" s="22"/>
      <c r="C1" s="22"/>
      <c r="D1" s="22"/>
      <c r="E1" s="23"/>
    </row>
    <row r="2" spans="1:11" s="9" customFormat="1" ht="64.5" customHeight="1" x14ac:dyDescent="0.25">
      <c r="A2" s="7" t="s">
        <v>1</v>
      </c>
      <c r="B2" s="7" t="s">
        <v>2</v>
      </c>
      <c r="C2" s="7" t="s">
        <v>3</v>
      </c>
      <c r="D2" s="8" t="s">
        <v>4</v>
      </c>
      <c r="E2" s="7" t="s">
        <v>28</v>
      </c>
    </row>
    <row r="3" spans="1:11" ht="60" customHeight="1" x14ac:dyDescent="0.25">
      <c r="A3" s="24" t="s">
        <v>5</v>
      </c>
      <c r="B3" s="26" t="s">
        <v>23</v>
      </c>
      <c r="C3" s="26" t="s">
        <v>24</v>
      </c>
      <c r="D3" s="13" t="str">
        <f>HYPERLINK("https://exam.must.edu.tw/mustsec/mustcaac/","網路報名及繳費")</f>
        <v>網路報名及繳費</v>
      </c>
      <c r="E3" s="14" t="s">
        <v>6</v>
      </c>
      <c r="K3"/>
    </row>
    <row r="4" spans="1:11" ht="300.75" customHeight="1" x14ac:dyDescent="0.25">
      <c r="A4" s="25"/>
      <c r="B4" s="27"/>
      <c r="C4" s="27"/>
      <c r="D4" s="13" t="str">
        <f>HYPERLINK("https://www.jctv.ntut.edu.tw/caac/contents.php?academicYear=115&amp;subId=115","資格審查資料上傳")</f>
        <v>資格審查資料上傳</v>
      </c>
      <c r="E4" s="14" t="s">
        <v>7</v>
      </c>
    </row>
    <row r="5" spans="1:11" ht="355.5" customHeight="1" x14ac:dyDescent="0.25">
      <c r="A5" s="10" t="s">
        <v>8</v>
      </c>
      <c r="B5" s="15" t="s">
        <v>9</v>
      </c>
      <c r="C5" s="15" t="s">
        <v>22</v>
      </c>
      <c r="D5" s="16" t="str">
        <f>HYPERLINK("https://www.jctv.ntut.edu.tw/enter42/skill/contents.php?academicYear=115&amp;subId=168","技優甄審作業系統")</f>
        <v>技優甄審作業系統</v>
      </c>
      <c r="E5" s="17"/>
    </row>
    <row r="6" spans="1:11" ht="408.75" customHeight="1" x14ac:dyDescent="0.25">
      <c r="A6" s="11" t="s">
        <v>10</v>
      </c>
      <c r="B6" s="18" t="s">
        <v>25</v>
      </c>
      <c r="C6" s="18" t="s">
        <v>26</v>
      </c>
      <c r="D6" s="13" t="str">
        <f>HYPERLINK("https://www.jctv.ntut.edu.tw/enter42/apply/contents.php?academicYear=115&amp;subId=188","甄選入學一般組考生作業系統")</f>
        <v>甄選入學一般組考生作業系統</v>
      </c>
      <c r="E6" s="19"/>
    </row>
    <row r="7" spans="1:11" ht="328.5" customHeight="1" x14ac:dyDescent="0.25">
      <c r="A7" s="10" t="s">
        <v>11</v>
      </c>
      <c r="B7" s="15" t="s">
        <v>27</v>
      </c>
      <c r="C7" s="15" t="s">
        <v>12</v>
      </c>
      <c r="D7" s="16" t="str">
        <f>HYPERLINK("https://www.jctv.ntut.edu.tw/union42/contents.php?academicYear=115&amp;subId=97","聯登資格審查系統")</f>
        <v>聯登資格審查系統</v>
      </c>
      <c r="E7" s="17"/>
    </row>
    <row r="8" spans="1:11" ht="234.75" customHeight="1" x14ac:dyDescent="0.25">
      <c r="A8" s="11" t="s">
        <v>13</v>
      </c>
      <c r="B8" s="18" t="s">
        <v>14</v>
      </c>
      <c r="C8" s="18" t="s">
        <v>15</v>
      </c>
      <c r="D8" s="13" t="str">
        <f>HYPERLINK("https://acade.must.edu.tw/news/page.aspx?UnitID=37&amp;id=30220","產學合作直通車")</f>
        <v>產學合作直通車</v>
      </c>
      <c r="E8" s="19"/>
    </row>
    <row r="9" spans="1:11" ht="28.5" x14ac:dyDescent="0.25">
      <c r="A9" s="28" t="s">
        <v>16</v>
      </c>
      <c r="B9" s="30" t="s">
        <v>17</v>
      </c>
      <c r="C9" s="30" t="s">
        <v>18</v>
      </c>
      <c r="D9" s="20" t="str">
        <f>HYPERLINK("https://admission.must.edu.tw/admission/index.aspx?id=32&amp;tab=B","日間部單獨招生資訊")</f>
        <v>日間部單獨招生資訊</v>
      </c>
      <c r="E9" s="17"/>
    </row>
    <row r="10" spans="1:11" ht="158.25" customHeight="1" x14ac:dyDescent="0.25">
      <c r="A10" s="29"/>
      <c r="B10" s="31"/>
      <c r="C10" s="31"/>
      <c r="D10" s="16" t="str">
        <f>HYPERLINK("https://exam.must.edu.tw/highschool","日間部獨招報名網站")</f>
        <v>日間部獨招報名網站</v>
      </c>
      <c r="E10" s="17"/>
    </row>
    <row r="11" spans="1:11" ht="242.25" customHeight="1" x14ac:dyDescent="0.25">
      <c r="A11" s="11" t="s">
        <v>19</v>
      </c>
      <c r="B11" s="18" t="s">
        <v>20</v>
      </c>
      <c r="C11" s="18" t="s">
        <v>21</v>
      </c>
      <c r="D11" s="13" t="str">
        <f>HYPERLINK("http://exam.must.edu.tw/ceapply","二技進修部報名網站")</f>
        <v>二技進修部報名網站</v>
      </c>
      <c r="E11" s="19"/>
    </row>
    <row r="12" spans="1:11" ht="46.5" x14ac:dyDescent="0.25">
      <c r="D12" s="3"/>
    </row>
    <row r="13" spans="1:11" x14ac:dyDescent="0.25">
      <c r="D13" s="5"/>
    </row>
    <row r="14" spans="1:11" x14ac:dyDescent="0.25">
      <c r="D14" s="5"/>
    </row>
    <row r="15" spans="1:11" x14ac:dyDescent="0.25">
      <c r="D15" s="5"/>
    </row>
  </sheetData>
  <mergeCells count="7">
    <mergeCell ref="A1:E1"/>
    <mergeCell ref="A3:A4"/>
    <mergeCell ref="B3:B4"/>
    <mergeCell ref="C3:C4"/>
    <mergeCell ref="A9:A10"/>
    <mergeCell ref="B9:B10"/>
    <mergeCell ref="C9:C10"/>
  </mergeCells>
  <phoneticPr fontId="3" type="noConversion"/>
  <pageMargins left="0.7" right="0.7" top="0.75" bottom="0.75" header="0.3" footer="0.3"/>
  <pageSetup paperSize="9" scale="2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2026-05-18T08:10:05Z</dcterms:created>
  <dcterms:modified xsi:type="dcterms:W3CDTF">2026-05-18T08:39:40Z</dcterms:modified>
</cp:coreProperties>
</file>